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40" windowHeight="133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<sst xmlns="http://schemas.openxmlformats.org/spreadsheetml/2006/main" count="53" uniqueCount="42">
  <si>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庐阳区LY202509号地块项目物料印刷包装服务类（补充）清单——创意围挡服务</t>
  </si>
  <si>
    <t>类别</t>
  </si>
  <si>
    <t>序号</t>
  </si>
  <si>
    <t>名称</t>
  </si>
  <si>
    <t>规格型号</t>
  </si>
  <si>
    <t>数量</t>
  </si>
  <si>
    <t>单位</t>
  </si>
  <si>
    <t>单价（元）（含税）</t>
  </si>
  <si>
    <t>总价（元）（含税）</t>
  </si>
  <si>
    <t>参考图</t>
  </si>
  <si>
    <t>创意围挡13.5*6m</t>
  </si>
  <si>
    <t>围挡画面底板</t>
  </si>
  <si>
    <t>定制专色双面打印画面(进口3M刀刮布)+安装运输</t>
  </si>
  <si>
    <t>平方</t>
  </si>
  <si>
    <t>花瓣立体浮雕造型（242cm*382cm）</t>
  </si>
  <si>
    <t>3mm铝板打底雕刻造型底板，525号速干防水抗裂细水泥砂浆挂网批灰，手工雕刻打磨三维立体底纹造型后整体喷漆，三维立体厚度5公分</t>
  </si>
  <si>
    <t>套</t>
  </si>
  <si>
    <t>花瓣立体浮雕造型造型灯带</t>
  </si>
  <si>
    <t>内部造型图案灯带</t>
  </si>
  <si>
    <t>米</t>
  </si>
  <si>
    <t>发光字logo案名</t>
  </si>
  <si>
    <t>正面乳白亚克力面板。侧边3公分亚克力铣槽内嵌光源，侧边烤漆香槟金精工迷你字，厚度3公分</t>
  </si>
  <si>
    <t>拱门造型3.45m*5.45m</t>
  </si>
  <si>
    <t>1.2不锈钢切割焊接围边造型，内置40*40镀锌光管焊接龙骨架。正面烤漆</t>
  </si>
  <si>
    <t>内嵌灯箱3m*5m</t>
  </si>
  <si>
    <t>镀锌管钢架+10mm雪弗板打底+3030漫射灯+8cm 卡布铝合金型材+电源+uv软膜画面</t>
  </si>
  <si>
    <t>落地球灯</t>
  </si>
  <si>
    <t>底座1.2不锈钢围边焊接整体造型，精工打磨。喷漆20cm直径通体发光球灯，立杆支撑</t>
  </si>
  <si>
    <t>落地发光字1.1m*7.2m</t>
  </si>
  <si>
    <t>底座1.2不锈钢围边焊接整体造型，精工打磨。喷漆.文字侧面不锈钢烤漆底座同色、亚克力面、内置LED光源</t>
  </si>
  <si>
    <t>四周包边</t>
  </si>
  <si>
    <t>20*70mm*70mm*140mm+12mm防水板裁切打底 +1.0青古铜拉丝不锈钢折边造型+安装</t>
  </si>
  <si>
    <t>包边灯带</t>
  </si>
  <si>
    <t>主电线</t>
  </si>
  <si>
    <t>主线国标双芯6平方</t>
  </si>
  <si>
    <t>辅电线</t>
  </si>
  <si>
    <t>国标双芯4平方</t>
  </si>
  <si>
    <t>室外防水配电箱</t>
  </si>
  <si>
    <t>2p32A,交流节流器220vNXC-1810,定时
KG316T,800*600*300mm室外防水电箱，2平方红蓝
连接线</t>
  </si>
  <si>
    <t>总价：</t>
  </si>
  <si>
    <t>注：1.已确定的单价及总价不动，请在2、4、5、7、8项进行报价，实际按照单项金额*90%执行。
   2.报价包含人工、辅材、运输安装、税金、设计方案深化、后期维保等一切费用。</t>
  </si>
  <si>
    <t>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</si>
</sst>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221615</xdr:colOff>
      <xdr:row>5</xdr:row>
      <xdr:rowOff>70485</xdr:rowOff>
    </xdr:from>
    <xdr:to>
      <xdr:col>8</xdr:col>
      <xdr:colOff>1205230</xdr:colOff>
      <xdr:row>5</xdr:row>
      <xdr:rowOff>595630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70390" y="2940685"/>
          <a:ext cx="98361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470535</xdr:colOff>
      <xdr:row>6</xdr:row>
      <xdr:rowOff>94615</xdr:rowOff>
    </xdr:from>
    <xdr:to>
      <xdr:col>8</xdr:col>
      <xdr:colOff>842010</xdr:colOff>
      <xdr:row>6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19310" y="3574415"/>
          <a:ext cx="37147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480060</xdr:colOff>
      <xdr:row>7</xdr:row>
      <xdr:rowOff>71120</xdr:rowOff>
    </xdr:from>
    <xdr:to>
      <xdr:col>8</xdr:col>
      <xdr:colOff>851535</xdr:colOff>
      <xdr:row>7</xdr:row>
      <xdr:rowOff>574040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8835" y="4160520"/>
          <a:ext cx="37147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280670</xdr:colOff>
      <xdr:row>8</xdr:row>
      <xdr:rowOff>52070</xdr:rowOff>
    </xdr:from>
    <xdr:to>
      <xdr:col>8</xdr:col>
      <xdr:colOff>899160</xdr:colOff>
      <xdr:row>8</xdr:row>
      <xdr:rowOff>585470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9445" y="4751070"/>
          <a:ext cx="61849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88900</xdr:colOff>
      <xdr:row>9</xdr:row>
      <xdr:rowOff>161290</xdr:rowOff>
    </xdr:from>
    <xdr:to>
      <xdr:col>9</xdr:col>
      <xdr:colOff>0</xdr:colOff>
      <xdr:row>9</xdr:row>
      <xdr:rowOff>409575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37675" y="5469890"/>
          <a:ext cx="134175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65405</xdr:colOff>
      <xdr:row>10</xdr:row>
      <xdr:rowOff>95885</xdr:rowOff>
    </xdr:from>
    <xdr:to>
      <xdr:col>9</xdr:col>
      <xdr:colOff>0</xdr:colOff>
      <xdr:row>10</xdr:row>
      <xdr:rowOff>363855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14180" y="6014085"/>
          <a:ext cx="136525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487680</xdr:colOff>
      <xdr:row>4</xdr:row>
      <xdr:rowOff>62230</xdr:rowOff>
    </xdr:from>
    <xdr:to>
      <xdr:col>8</xdr:col>
      <xdr:colOff>960755</xdr:colOff>
      <xdr:row>4</xdr:row>
      <xdr:rowOff>514985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36455" y="2322830"/>
          <a:ext cx="47307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293370</xdr:colOff>
      <xdr:row>3</xdr:row>
      <xdr:rowOff>67310</xdr:rowOff>
    </xdr:from>
    <xdr:to>
      <xdr:col>8</xdr:col>
      <xdr:colOff>766445</xdr:colOff>
      <xdr:row>3</xdr:row>
      <xdr:rowOff>520065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42145" y="1718310"/>
          <a:ext cx="47307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149225</xdr:colOff>
      <xdr:row>2</xdr:row>
      <xdr:rowOff>96520</xdr:rowOff>
    </xdr:from>
    <xdr:to>
      <xdr:col>8</xdr:col>
      <xdr:colOff>1098550</xdr:colOff>
      <xdr:row>2</xdr:row>
      <xdr:rowOff>548005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H="1">
          <a:off x="9398000" y="1137920"/>
          <a:ext cx="949325" cy="451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E5" sqref="E5"/>
    </sheetView>
  </sheetViews>
  <sheetFormatPr defaultColWidth="9" defaultRowHeight="13.5"/>
  <cols>
    <col min="1" max="1" width="14.725" customWidth="1"/>
    <col min="3" max="3" width="12.1083333333333" customWidth="1"/>
    <col min="4" max="4" width="34.5" customWidth="1"/>
    <col min="5" max="5" width="11.45" customWidth="1"/>
    <col min="6" max="6" width="10.1" customWidth="1"/>
    <col min="7" max="7" width="16.125" customWidth="1"/>
    <col min="8" max="8" width="13.3666666666667" customWidth="1"/>
    <col min="9" max="9" width="18.77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</row>
    <row r="3" ht="48" customHeight="1" spans="1:9">
      <c r="A3" s="7" t="s">
        <v>10</v>
      </c>
      <c r="B3" s="8">
        <v>1</v>
      </c>
      <c r="C3" s="6" t="s">
        <v>11</v>
      </c>
      <c r="D3" s="6" t="s">
        <v>12</v>
      </c>
      <c r="E3" s="6">
        <f>13.5*6.1</f>
        <v>82.35</v>
      </c>
      <c r="F3" s="6" t="s">
        <v>13</v>
      </c>
      <c r="G3" s="6">
        <v>78.33</v>
      </c>
      <c r="H3" s="9">
        <f t="shared" ref="H3:H15" si="0">E3*G3</f>
        <v>6450.4755</v>
      </c>
      <c r="I3" s="6"/>
    </row>
    <row r="4" ht="48" customHeight="1" spans="1:9">
      <c r="A4" s="7"/>
      <c r="B4" s="8">
        <v>2</v>
      </c>
      <c r="C4" s="6" t="s">
        <v>14</v>
      </c>
      <c r="D4" s="6" t="s">
        <v>15</v>
      </c>
      <c r="E4" s="6">
        <v>2</v>
      </c>
      <c r="F4" s="6" t="s">
        <v>16</v>
      </c>
      <c r="G4" s="6"/>
      <c r="H4" s="9"/>
      <c r="I4" s="6"/>
    </row>
    <row r="5" ht="48" customHeight="1" spans="1:9">
      <c r="A5" s="7"/>
      <c r="B5" s="8">
        <v>3</v>
      </c>
      <c r="C5" s="6" t="s">
        <v>17</v>
      </c>
      <c r="D5" s="6" t="s">
        <v>18</v>
      </c>
      <c r="E5" s="6">
        <v>25</v>
      </c>
      <c r="F5" s="6" t="s">
        <v>19</v>
      </c>
      <c r="G5" s="6">
        <v>41.67</v>
      </c>
      <c r="H5" s="9">
        <f t="shared" si="0"/>
        <v>1041.75</v>
      </c>
      <c r="I5" s="6"/>
    </row>
    <row r="6" ht="48" customHeight="1" spans="1:9">
      <c r="A6" s="7"/>
      <c r="B6" s="8">
        <v>4</v>
      </c>
      <c r="C6" s="6" t="s">
        <v>20</v>
      </c>
      <c r="D6" s="6" t="s">
        <v>21</v>
      </c>
      <c r="E6" s="6">
        <v>5</v>
      </c>
      <c r="F6" s="6" t="s">
        <v>19</v>
      </c>
      <c r="G6" s="6"/>
      <c r="H6" s="9"/>
      <c r="I6" s="6"/>
    </row>
    <row r="7" ht="48" customHeight="1" spans="1:9">
      <c r="A7" s="7"/>
      <c r="B7" s="8">
        <v>5</v>
      </c>
      <c r="C7" s="6" t="s">
        <v>22</v>
      </c>
      <c r="D7" s="6" t="s">
        <v>23</v>
      </c>
      <c r="E7" s="6">
        <v>18.8</v>
      </c>
      <c r="F7" s="6" t="s">
        <v>13</v>
      </c>
      <c r="G7" s="6"/>
      <c r="H7" s="9"/>
      <c r="I7" s="6"/>
    </row>
    <row r="8" ht="48" customHeight="1" spans="1:9">
      <c r="A8" s="7"/>
      <c r="B8" s="8">
        <v>6</v>
      </c>
      <c r="C8" s="6" t="s">
        <v>24</v>
      </c>
      <c r="D8" s="6" t="s">
        <v>25</v>
      </c>
      <c r="E8" s="6">
        <v>18.8</v>
      </c>
      <c r="F8" s="6" t="s">
        <v>13</v>
      </c>
      <c r="G8" s="6">
        <v>440</v>
      </c>
      <c r="H8" s="6">
        <f t="shared" si="0"/>
        <v>8272</v>
      </c>
      <c r="I8" s="6"/>
    </row>
    <row r="9" ht="48" customHeight="1" spans="1:9">
      <c r="A9" s="7"/>
      <c r="B9" s="8">
        <v>7</v>
      </c>
      <c r="C9" s="6" t="s">
        <v>26</v>
      </c>
      <c r="D9" s="6" t="s">
        <v>27</v>
      </c>
      <c r="E9" s="6">
        <v>2</v>
      </c>
      <c r="F9" s="6" t="s">
        <v>16</v>
      </c>
      <c r="G9" s="6"/>
      <c r="H9" s="9"/>
      <c r="I9" s="6"/>
    </row>
    <row r="10" ht="48" customHeight="1" spans="1:9">
      <c r="A10" s="7"/>
      <c r="B10" s="8">
        <v>8</v>
      </c>
      <c r="C10" s="6" t="s">
        <v>28</v>
      </c>
      <c r="D10" s="6" t="s">
        <v>29</v>
      </c>
      <c r="E10" s="6">
        <v>7.92</v>
      </c>
      <c r="F10" s="6" t="s">
        <v>13</v>
      </c>
      <c r="G10" s="6"/>
      <c r="H10" s="9"/>
      <c r="I10" s="6"/>
    </row>
    <row r="11" ht="48" customHeight="1" spans="1:9">
      <c r="A11" s="7"/>
      <c r="B11" s="8">
        <v>9</v>
      </c>
      <c r="C11" s="6" t="s">
        <v>30</v>
      </c>
      <c r="D11" s="6" t="s">
        <v>31</v>
      </c>
      <c r="E11" s="6">
        <v>41</v>
      </c>
      <c r="F11" s="6" t="s">
        <v>19</v>
      </c>
      <c r="G11" s="6">
        <v>47.7</v>
      </c>
      <c r="H11" s="6">
        <f t="shared" si="0"/>
        <v>1955.7</v>
      </c>
      <c r="I11" s="6"/>
    </row>
    <row r="12" ht="30" customHeight="1" spans="1:9">
      <c r="A12" s="7"/>
      <c r="B12" s="8">
        <v>10</v>
      </c>
      <c r="C12" s="6" t="s">
        <v>32</v>
      </c>
      <c r="D12" s="6" t="s">
        <v>18</v>
      </c>
      <c r="E12" s="6">
        <v>41</v>
      </c>
      <c r="F12" s="6" t="s">
        <v>19</v>
      </c>
      <c r="G12" s="6">
        <v>41.67</v>
      </c>
      <c r="H12" s="9">
        <f t="shared" si="0"/>
        <v>1708.47</v>
      </c>
      <c r="I12" s="10"/>
    </row>
    <row r="13" ht="30" customHeight="1" spans="1:9">
      <c r="A13" s="7"/>
      <c r="B13" s="8">
        <v>11</v>
      </c>
      <c r="C13" s="6" t="s">
        <v>33</v>
      </c>
      <c r="D13" s="6" t="s">
        <v>34</v>
      </c>
      <c r="E13" s="6">
        <v>100</v>
      </c>
      <c r="F13" s="6" t="s">
        <v>19</v>
      </c>
      <c r="G13" s="6">
        <v>16.96</v>
      </c>
      <c r="H13" s="6">
        <f t="shared" si="0"/>
        <v>1696</v>
      </c>
      <c r="I13" s="11"/>
    </row>
    <row r="14" ht="30" customHeight="1" spans="1:9">
      <c r="A14" s="7"/>
      <c r="B14" s="8">
        <v>12</v>
      </c>
      <c r="C14" s="6" t="s">
        <v>35</v>
      </c>
      <c r="D14" s="6" t="s">
        <v>36</v>
      </c>
      <c r="E14" s="6">
        <v>200</v>
      </c>
      <c r="F14" s="6" t="s">
        <v>19</v>
      </c>
      <c r="G14" s="6">
        <v>11.66</v>
      </c>
      <c r="H14" s="6">
        <f t="shared" si="0"/>
        <v>2332</v>
      </c>
      <c r="I14" s="11"/>
    </row>
    <row r="15" ht="48" spans="1:9">
      <c r="A15" s="7"/>
      <c r="B15" s="8">
        <v>13</v>
      </c>
      <c r="C15" s="6" t="s">
        <v>37</v>
      </c>
      <c r="D15" s="6" t="s">
        <v>38</v>
      </c>
      <c r="E15" s="6">
        <v>1</v>
      </c>
      <c r="F15" s="6" t="s">
        <v>16</v>
      </c>
      <c r="G15" s="6">
        <v>883.33</v>
      </c>
      <c r="H15" s="6">
        <f t="shared" si="0"/>
        <v>883.33</v>
      </c>
      <c r="I15" s="11"/>
    </row>
    <row r="16" ht="30" customHeight="1" spans="1:9">
      <c r="A16" s="12" t="s">
        <v>39</v>
      </c>
      <c r="B16" s="12"/>
      <c r="C16" s="12"/>
      <c r="D16" s="12"/>
      <c r="E16" s="12"/>
      <c r="F16" s="12"/>
      <c r="G16" s="12"/>
      <c r="H16" s="13"/>
      <c r="I16" s="14"/>
    </row>
    <row r="17" s="1" customFormat="1" ht="36" customHeight="1" spans="1:13">
      <c r="A17" s="15" t="s">
        <v>40</v>
      </c>
      <c r="B17" s="16"/>
      <c r="C17" s="16"/>
      <c r="D17" s="16"/>
      <c r="E17" s="16"/>
      <c r="F17" s="16"/>
      <c r="G17" s="16"/>
      <c r="H17" s="16"/>
      <c r="I17" s="17"/>
    </row>
    <row r="18" ht="31" customHeight="1"/>
    <row r="26" spans="1:13">
      <c r="M26">
        <v>0</v>
      </c>
    </row>
    <row r="28" spans="1:13">
      <c r="I28" s="18"/>
    </row>
    <row r="38" spans="5:5">
      <c r="E38" t="s">
        <v>41</v>
      </c>
    </row>
  </sheetData>
  <mergeCells count="4">
    <mergeCell ref="A1:I1"/>
    <mergeCell ref="A16:G16"/>
    <mergeCell ref="A17:I17"/>
    <mergeCell ref="A3:A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Burning</cp:lastModifiedBy>
  <dcterms:created xsi:type="dcterms:W3CDTF">2023-05-12T19:15:00Z</dcterms:created>
  <dcterms:modified xsi:type="dcterms:W3CDTF">2026-03-13T02:25:34Z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25D1E053576F45D48DC8859F8DBAD594_13</vt:lpwstr>
  </property>
  <property fmtid="{D5CDD505-2E9C-101B-9397-08002B2CF9AE}" pid="4" name="CalculationRule">
    <vt:i4>0</vt:i4>
  </property>
</Properties>
</file>